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5 Maj\"/>
    </mc:Choice>
  </mc:AlternateContent>
  <xr:revisionPtr revIDLastSave="0" documentId="13_ncr:1_{83D057E3-8E39-499D-89DE-FFFDEA8062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2" i="1" l="1"/>
  <c r="B15" i="1"/>
  <c r="B14" i="1"/>
  <c r="C11" i="1"/>
  <c r="B13" i="1"/>
  <c r="B12" i="1" l="1"/>
</calcChain>
</file>

<file path=xl/sharedStrings.xml><?xml version="1.0" encoding="utf-8"?>
<sst xmlns="http://schemas.openxmlformats.org/spreadsheetml/2006/main" count="23" uniqueCount="20">
  <si>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</si>
  <si>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</si>
  <si>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</si>
  <si>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</si>
  <si>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</si>
  <si>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</si>
  <si>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</si>
  <si>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</si>
  <si>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PROVIZIJA UPRAVE ZA TREZOR</t>
  </si>
  <si>
    <t>OSTALI TROŠKOVI - 07F</t>
  </si>
  <si>
    <t>10.05.2023.</t>
  </si>
  <si>
    <t>11.05.2023.</t>
  </si>
  <si>
    <t>IZVOD  BR. 091</t>
  </si>
  <si>
    <t>REGISTRACIJA VOZILA LE034-AM (TRIGLAV OSIGURANJE)</t>
  </si>
  <si>
    <t>REGISTRACIJA VOZILA LE034-AM (TAKSE)</t>
  </si>
  <si>
    <t>PLAĆANJE SA POZICIJE PARTICIPACIJA (IZVOR 24)</t>
  </si>
  <si>
    <t>JUBILARNE NAGRADE 2023-04 - 07J</t>
  </si>
  <si>
    <t>POGREBNI TROŠKOVI - TRAJKOVIĆ SNEŽANA - 07G</t>
  </si>
  <si>
    <t>SOLIDARNA POMOĆ 2023-04 - 07K</t>
  </si>
  <si>
    <t>OTPREMNINE 2023-04 - 07T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</si>
</sst>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0">
    <xf numFmtId="0" fontId="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9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9" borderId="0" applyNumberFormat="0" applyBorder="0" applyAlignment="0" applyProtection="0"/>
    <xf numFmtId="0" fontId="36" fillId="3" borderId="0" applyNumberFormat="0" applyBorder="0" applyAlignment="0" applyProtection="0"/>
    <xf numFmtId="0" fontId="40" fillId="6" borderId="4" applyNumberFormat="0" applyAlignment="0" applyProtection="0"/>
    <xf numFmtId="0" fontId="42" fillId="7" borderId="7" applyNumberFormat="0" applyAlignment="0" applyProtection="0"/>
    <xf numFmtId="0" fontId="4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8" fillId="5" borderId="4" applyNumberFormat="0" applyAlignment="0" applyProtection="0"/>
    <xf numFmtId="0" fontId="41" fillId="0" borderId="6" applyNumberFormat="0" applyFill="0" applyAlignment="0" applyProtection="0"/>
    <xf numFmtId="0" fontId="37" fillId="4" borderId="0" applyNumberFormat="0" applyBorder="0" applyAlignment="0" applyProtection="0"/>
    <xf numFmtId="0" fontId="21" fillId="8" borderId="8" applyNumberFormat="0" applyFont="0" applyAlignment="0" applyProtection="0"/>
    <xf numFmtId="0" fontId="39" fillId="6" borderId="5" applyNumberFormat="0" applyAlignment="0" applyProtection="0"/>
    <xf numFmtId="0" fontId="31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4" fillId="8" borderId="8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46" fillId="4" borderId="0" applyNumberFormat="0" applyBorder="0" applyAlignment="0" applyProtection="0"/>
    <xf numFmtId="0" fontId="38" fillId="5" borderId="4" applyNumberFormat="0" applyAlignment="0" applyProtection="0"/>
    <xf numFmtId="0" fontId="39" fillId="6" borderId="5" applyNumberFormat="0" applyAlignment="0" applyProtection="0"/>
    <xf numFmtId="0" fontId="40" fillId="6" borderId="4" applyNumberFormat="0" applyAlignment="0" applyProtection="0"/>
    <xf numFmtId="0" fontId="41" fillId="0" borderId="6" applyNumberFormat="0" applyFill="0" applyAlignment="0" applyProtection="0"/>
    <xf numFmtId="0" fontId="42" fillId="7" borderId="7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5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45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45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45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45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45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0" borderId="0"/>
    <xf numFmtId="0" fontId="13" fillId="8" borderId="8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25">
    <xf numFmtId="0" fontId="0" fillId="0" borderId="0" xfId="0"/>
    <xf numFmtId="0" fontId="47" fillId="0" borderId="0" xfId="0" applyFont="1"/>
    <xf numFmtId="4" fontId="48" fillId="0" borderId="0" xfId="0" applyNumberFormat="1" applyFont="1" applyAlignment="1">
      <alignment horizontal="right"/>
    </xf>
    <xf numFmtId="164" fontId="48" fillId="0" borderId="0" xfId="0" applyNumberFormat="1" applyFont="1" applyAlignment="1">
      <alignment horizontal="right"/>
    </xf>
    <xf numFmtId="0" fontId="48" fillId="0" borderId="0" xfId="0" applyFont="1"/>
    <xf numFmtId="4" fontId="7" fillId="0" borderId="0" xfId="0" applyNumberFormat="1" applyFont="1" applyAlignment="1">
      <alignment horizontal="right"/>
    </xf>
    <xf numFmtId="0" fontId="7" fillId="0" borderId="0" xfId="8" applyFont="1"/>
    <xf numFmtId="4" fontId="7" fillId="0" borderId="0" xfId="0" applyNumberFormat="1" applyFont="1"/>
    <xf numFmtId="4" fontId="30" fillId="0" borderId="0" xfId="0" applyNumberFormat="1" applyFont="1"/>
    <xf numFmtId="49" fontId="30" fillId="0" borderId="0" xfId="0" applyNumberFormat="1" applyFont="1"/>
    <xf numFmtId="49" fontId="0" fillId="0" borderId="0" xfId="0" applyNumberFormat="1"/>
    <xf numFmtId="4" fontId="0" fillId="0" borderId="0" xfId="0" applyNumberFormat="1"/>
    <xf numFmtId="0" fontId="30" fillId="0" borderId="0" xfId="8" applyFont="1"/>
    <xf numFmtId="0" fontId="47" fillId="0" borderId="0" xfId="0" applyFont="1" applyAlignment="1">
      <alignment horizontal="right"/>
    </xf>
    <xf numFmtId="4" fontId="7" fillId="0" borderId="0" xfId="8" applyNumberFormat="1" applyFont="1" applyAlignment="1">
      <alignment horizontal="right"/>
    </xf>
    <xf numFmtId="0" fontId="30" fillId="0" borderId="10" xfId="0" applyFont="1" applyBorder="1"/>
    <xf numFmtId="4" fontId="30" fillId="0" borderId="11" xfId="0" applyNumberFormat="1" applyFont="1" applyBorder="1" applyAlignment="1">
      <alignment horizontal="right"/>
    </xf>
    <xf numFmtId="0" fontId="1" fillId="0" borderId="0" xfId="0" applyFont="1" applyBorder="1"/>
    <xf numFmtId="0" fontId="1" fillId="0" borderId="12" xfId="0" applyFont="1" applyBorder="1"/>
    <xf numFmtId="4" fontId="1" fillId="0" borderId="13" xfId="0" applyNumberFormat="1" applyFont="1" applyBorder="1" applyAlignment="1">
      <alignment horizontal="right"/>
    </xf>
    <xf numFmtId="0" fontId="1" fillId="0" borderId="14" xfId="0" applyFont="1" applyBorder="1"/>
    <xf numFmtId="4" fontId="1" fillId="0" borderId="15" xfId="0" applyNumberFormat="1" applyFont="1" applyBorder="1" applyAlignment="1">
      <alignment horizontal="right"/>
    </xf>
    <xf numFmtId="4" fontId="30" fillId="0" borderId="0" xfId="0" applyNumberFormat="1" applyFont="1" applyBorder="1" applyAlignment="1">
      <alignment horizontal="right"/>
    </xf>
    <xf numFmtId="0" fontId="30" fillId="0" borderId="16" xfId="0" applyFont="1" applyBorder="1"/>
    <xf numFmtId="4" fontId="30" fillId="0" borderId="17" xfId="0" applyNumberFormat="1" applyFont="1" applyBorder="1" applyAlignment="1">
      <alignment horizontal="right"/>
    </xf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9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4" t="s">
        <v>11</v>
      </c>
      <c r="C7" s="5">
        <v>724126.13</v>
      </c>
    </row>
    <row r="8" spans="1:3" x14ac:dyDescent="0.25">
      <c r="A8" s="4" t="s">
        <v>2</v>
      </c>
      <c r="B8" s="4" t="s">
        <v>10</v>
      </c>
      <c r="C8" s="5">
        <v>3497051.58</v>
      </c>
    </row>
    <row r="9" spans="1:3" x14ac:dyDescent="0.25">
      <c r="A9" s="4" t="s">
        <v>6</v>
      </c>
      <c r="B9" s="4" t="s">
        <v>11</v>
      </c>
      <c r="C9" s="5">
        <v>14417</v>
      </c>
    </row>
    <row r="10" spans="1:3" x14ac:dyDescent="0.25">
      <c r="A10" s="6" t="s">
        <v>5</v>
      </c>
      <c r="B10" s="4" t="s">
        <v>11</v>
      </c>
      <c r="C10" s="7">
        <v>2787342.45</v>
      </c>
    </row>
    <row r="11" spans="1:3" x14ac:dyDescent="0.25">
      <c r="B11" s="4"/>
      <c r="C11" s="8">
        <f>C8+C9-C10</f>
        <v>724126.12999999989</v>
      </c>
    </row>
    <row r="12" spans="1:3" x14ac:dyDescent="0.25">
      <c r="A12" s="12" t="s">
        <v>7</v>
      </c>
      <c r="B12" s="13" t="str">
        <f>A4</f>
        <v>11.05.2023.</v>
      </c>
      <c r="C12" s="14"/>
    </row>
    <row r="13" spans="1:3" x14ac:dyDescent="0.25">
      <c r="A13" s="15" t="s">
        <v>9</v>
      </c>
      <c r="B13" s="16">
        <f>SUM(B14)</f>
        <v>27.84</v>
      </c>
    </row>
    <row r="14" spans="1:3" x14ac:dyDescent="0.25">
      <c r="A14" s="18" t="s">
        <v>8</v>
      </c>
      <c r="B14" s="19">
        <f>21.84+6</f>
        <v>27.84</v>
      </c>
    </row>
    <row r="15" spans="1:3" x14ac:dyDescent="0.25">
      <c r="A15" s="15" t="s">
        <v>15</v>
      </c>
      <c r="B15" s="16">
        <f>SUM(B16:B17)</f>
        <v>15339</v>
      </c>
    </row>
    <row r="16" spans="1:3" x14ac:dyDescent="0.25">
      <c r="A16" s="20" t="s">
        <v>13</v>
      </c>
      <c r="B16" s="21">
        <v>9457</v>
      </c>
    </row>
    <row r="17" spans="1:2" x14ac:dyDescent="0.25">
      <c r="A17" s="18" t="s">
        <v>14</v>
      </c>
      <c r="B17" s="19">
        <v>5882</v>
      </c>
    </row>
    <row r="18" spans="1:2" x14ac:dyDescent="0.25">
      <c r="A18" s="23" t="s">
        <v>16</v>
      </c>
      <c r="B18" s="24">
        <v>2022172.22</v>
      </c>
    </row>
    <row r="19" spans="1:2" x14ac:dyDescent="0.25">
      <c r="A19" s="23" t="s">
        <v>17</v>
      </c>
      <c r="B19" s="24">
        <v>41410</v>
      </c>
    </row>
    <row r="20" spans="1:2" x14ac:dyDescent="0.25">
      <c r="A20" s="23" t="s">
        <v>18</v>
      </c>
      <c r="B20" s="24">
        <v>325436</v>
      </c>
    </row>
    <row r="21" spans="1:2" x14ac:dyDescent="0.25">
      <c r="A21" s="23" t="s">
        <v>19</v>
      </c>
      <c r="B21" s="24">
        <v>382957.39</v>
      </c>
    </row>
    <row r="22" spans="1:2" x14ac:dyDescent="0.25">
      <c r="A22" s="17"/>
      <c r="B22" s="22">
        <f>B13+B15+B18+B19+B20+B21</f>
        <v>2787342.45</v>
      </c>
    </row>
    <row r="23" spans="1:2" x14ac:dyDescent="0.25">
      <c r="A23" s="10"/>
      <c r="B23" s="11"/>
    </row>
    <row r="24" spans="1:2" x14ac:dyDescent="0.25">
      <c r="A24" s="10"/>
      <c r="B24" s="11"/>
    </row>
    <row r="25" spans="1:2" x14ac:dyDescent="0.25">
      <c r="A25" s="10"/>
      <c r="B25" s="11"/>
    </row>
    <row r="26" spans="1:2" x14ac:dyDescent="0.25">
      <c r="A26" s="10"/>
      <c r="B26" s="11"/>
    </row>
    <row r="27" spans="1:2" x14ac:dyDescent="0.25">
      <c r="A27" s="10"/>
      <c r="B27" s="11"/>
    </row>
    <row r="28" spans="1:2" x14ac:dyDescent="0.25">
      <c r="A28" s="10"/>
      <c r="B28" s="11"/>
    </row>
    <row r="29" spans="1:2" x14ac:dyDescent="0.25">
      <c r="A29" s="10"/>
      <c r="B29" s="11"/>
    </row>
    <row r="30" spans="1:2" x14ac:dyDescent="0.25">
      <c r="A30" s="10"/>
      <c r="B30" s="11"/>
    </row>
    <row r="31" spans="1:2" x14ac:dyDescent="0.25">
      <c r="A31" s="10"/>
      <c r="B31" s="11"/>
    </row>
    <row r="32" spans="1:2" x14ac:dyDescent="0.25">
      <c r="A32" s="10"/>
      <c r="B32" s="11"/>
    </row>
    <row r="33" spans="1:2" x14ac:dyDescent="0.25">
      <c r="A33" s="10"/>
      <c r="B33" s="11"/>
    </row>
    <row r="34" spans="1:2" x14ac:dyDescent="0.25">
      <c r="A34" s="9"/>
      <c r="B34" s="8"/>
    </row>
    <row r="35" spans="1:2" x14ac:dyDescent="0.25">
      <c r="A35" s="10"/>
      <c r="B35" s="11"/>
    </row>
    <row r="36" spans="1:2" x14ac:dyDescent="0.25">
      <c r="A36" s="9"/>
      <c r="B36" s="8"/>
    </row>
    <row r="37" spans="1:2" x14ac:dyDescent="0.25">
      <c r="A37" s="10"/>
      <c r="B37" s="11"/>
    </row>
    <row r="38" spans="1:2" x14ac:dyDescent="0.25">
      <c r="A38"/>
      <c r="B38"/>
    </row>
    <row r="39" spans="1:2" x14ac:dyDescent="0.25">
      <c r="A39"/>
      <c r="B39" s="8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2023-03-07T06:10:42Z</cp:lastPrinted>
  <dcterms:created xsi:type="dcterms:W3CDTF">2009-03-09T09:27:50Z</dcterms:created>
  <dcterms:modified xsi:type="dcterms:W3CDTF">2023-05-12T05:00:41Z</dcterms:modified>
</cp:coreProperties>
</file>